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filterPrivacy="1" defaultThemeVersion="124226"/>
  <xr:revisionPtr revIDLastSave="0" documentId="8_{DA05941A-87F7-4874-9E67-AD62D3150A0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Ön değerlendirme" sheetId="1" r:id="rId1"/>
  </sheets>
  <definedNames>
    <definedName name="_xlnm.Print_Area" localSheetId="0">'Ön değerlendirme'!$A$1:$N$24</definedName>
  </definedNames>
  <calcPr calcId="191029"/>
</workbook>
</file>

<file path=xl/calcChain.xml><?xml version="1.0" encoding="utf-8"?>
<calcChain xmlns="http://schemas.openxmlformats.org/spreadsheetml/2006/main">
  <c r="L11" i="1" l="1"/>
  <c r="L15" i="1"/>
  <c r="L14" i="1"/>
  <c r="L13" i="1"/>
  <c r="L12" i="1"/>
  <c r="L17" i="1"/>
  <c r="L16" i="1"/>
  <c r="L19" i="1"/>
  <c r="L18" i="1"/>
  <c r="L10" i="1"/>
  <c r="J11" i="1"/>
  <c r="J15" i="1"/>
  <c r="J14" i="1"/>
  <c r="J13" i="1"/>
  <c r="J12" i="1"/>
  <c r="J17" i="1"/>
  <c r="J16" i="1"/>
  <c r="J19" i="1"/>
  <c r="J18" i="1"/>
  <c r="J10" i="1"/>
  <c r="H11" i="1"/>
  <c r="H15" i="1"/>
  <c r="H14" i="1"/>
  <c r="H13" i="1"/>
  <c r="H12" i="1"/>
  <c r="H17" i="1"/>
  <c r="H16" i="1"/>
  <c r="H19" i="1"/>
  <c r="H18" i="1"/>
  <c r="H10" i="1"/>
  <c r="F11" i="1"/>
  <c r="F15" i="1"/>
  <c r="F14" i="1"/>
  <c r="F13" i="1"/>
  <c r="F12" i="1"/>
  <c r="F17" i="1"/>
  <c r="F16" i="1"/>
  <c r="F19" i="1"/>
  <c r="F18" i="1"/>
  <c r="F10" i="1"/>
  <c r="M19" i="1" l="1"/>
  <c r="M16" i="1"/>
  <c r="M18" i="1"/>
  <c r="M17" i="1"/>
  <c r="M13" i="1"/>
  <c r="M12" i="1"/>
  <c r="M14" i="1"/>
  <c r="M15" i="1"/>
  <c r="M11" i="1"/>
  <c r="M10" i="1"/>
</calcChain>
</file>

<file path=xl/sharedStrings.xml><?xml version="1.0" encoding="utf-8"?>
<sst xmlns="http://schemas.openxmlformats.org/spreadsheetml/2006/main" count="64" uniqueCount="37">
  <si>
    <t>AKSARAY ÜNİVERSİTESİ</t>
  </si>
  <si>
    <t>BİRİMİ</t>
  </si>
  <si>
    <t>BÖLÜMÜ / ANABİLİM DALI </t>
  </si>
  <si>
    <t>KADRO ÜNVANI</t>
  </si>
  <si>
    <t>Araştırma Görevlisi</t>
  </si>
  <si>
    <t>KADRO DERECESİ</t>
  </si>
  <si>
    <t>S.No</t>
  </si>
  <si>
    <t>Adı Soyadı</t>
  </si>
  <si>
    <t>Birimi</t>
  </si>
  <si>
    <t>Bölüm/Ana Bilim Dalı</t>
  </si>
  <si>
    <t>Yabancı Dil</t>
  </si>
  <si>
    <t>ALES</t>
  </si>
  <si>
    <t>Genel Toplam</t>
  </si>
  <si>
    <t>Notu</t>
  </si>
  <si>
    <t>Puanı</t>
  </si>
  <si>
    <t xml:space="preserve">SAĞLIK BİLİMLERİ  FAKÜLTESİ </t>
  </si>
  <si>
    <t>SBF</t>
  </si>
  <si>
    <t xml:space="preserve">Lisans Mezuniyet </t>
  </si>
  <si>
    <t>Sınav Notu</t>
  </si>
  <si>
    <t>Sonuç</t>
  </si>
  <si>
    <t xml:space="preserve"> YEDEK</t>
  </si>
  <si>
    <t>SINAVA GİRMEDİ</t>
  </si>
  <si>
    <t>BAŞARILI OLAMADI</t>
  </si>
  <si>
    <t>ASİL</t>
  </si>
  <si>
    <t>SAĞLIK BİLİMLERİ FAKÜLTESİ NİHAİ DEĞERLENDİRME SONUÇLARI</t>
  </si>
  <si>
    <t>16 KASIM 2020 TARİH VE 31306 NUMARA İLE YAYIMLANAN ARAŞTIRMA GÖREVLİSİ ALIMI İLANI </t>
  </si>
  <si>
    <t>SAGLIK YÖNETİMİ BÖLÜMÜ / SAĞLIK KURUMLARI İŞLETMECİLİĞİ</t>
  </si>
  <si>
    <t>Ga*** Du***</t>
  </si>
  <si>
    <t>Şü** Mu*****</t>
  </si>
  <si>
    <t>Bü*** Gü*</t>
  </si>
  <si>
    <t>Al* Os*** As***</t>
  </si>
  <si>
    <t>Di**** Ar****</t>
  </si>
  <si>
    <t>De**** Gö******</t>
  </si>
  <si>
    <t>Ha*** Nu* At****</t>
  </si>
  <si>
    <t>Ec* Çö******</t>
  </si>
  <si>
    <t>Se** Pa***</t>
  </si>
  <si>
    <t>Se** Nu* De***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</si>
</sst>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5" x14ac:knownFonts="1">
    <font>
      <sz val="11"/>
      <color theme="1"/>
      <name val="Calibri"/>
      <family val="2"/>
      <charset val="162"/>
      <scheme val="minor"/>
    </font>
    <font>
      <sz val="10"/>
      <color rgb="FF00000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name val="Times New Roman"/>
      <family val="1"/>
      <charset val="162"/>
    </font>
    <font>
      <sz val="11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1"/>
      <name val="Arial"/>
      <family val="2"/>
      <charset val="162"/>
    </font>
    <font>
      <b/>
      <sz val="12"/>
      <color theme="1"/>
      <name val="Arial"/>
      <family val="2"/>
      <charset val="162"/>
    </font>
    <font>
      <sz val="11"/>
      <color rgb="FF00000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6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1"/>
      <color rgb="FF000000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0"/>
      <name val="Arial"/>
      <family val="2"/>
      <charset val="162"/>
    </font>
    <font>
      <b/>
      <sz val="6"/>
      <color rgb="FF000000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Fill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5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2" fontId="1" fillId="0" borderId="0" xfId="0" applyNumberFormat="1" applyFont="1" applyFill="1" applyBorder="1" applyAlignment="1">
      <alignment horizontal="center" wrapText="1"/>
    </xf>
    <xf numFmtId="164" fontId="3" fillId="0" borderId="0" xfId="0" applyNumberFormat="1" applyFont="1" applyBorder="1" applyAlignment="1">
      <alignment horizontal="center"/>
    </xf>
    <xf numFmtId="0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Fill="1" applyBorder="1" applyAlignment="1">
      <alignment horizontal="center" wrapText="1"/>
    </xf>
    <xf numFmtId="164" fontId="6" fillId="0" borderId="0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Fill="1"/>
    <xf numFmtId="0" fontId="3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 wrapText="1"/>
    </xf>
    <xf numFmtId="164" fontId="13" fillId="0" borderId="0" xfId="0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/>
    </xf>
    <xf numFmtId="164" fontId="5" fillId="5" borderId="1" xfId="0" applyNumberFormat="1" applyFont="1" applyFill="1" applyBorder="1" applyAlignment="1">
      <alignment horizontal="center" wrapText="1"/>
    </xf>
    <xf numFmtId="164" fontId="5" fillId="5" borderId="4" xfId="0" applyNumberFormat="1" applyFont="1" applyFill="1" applyBorder="1" applyAlignment="1">
      <alignment horizontal="center" wrapText="1"/>
    </xf>
    <xf numFmtId="2" fontId="3" fillId="5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/>
    </xf>
    <xf numFmtId="2" fontId="3" fillId="0" borderId="1" xfId="0" applyNumberFormat="1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 vertical="center" wrapText="1"/>
    </xf>
    <xf numFmtId="9" fontId="18" fillId="4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2" fontId="3" fillId="6" borderId="1" xfId="0" applyNumberFormat="1" applyFont="1" applyFill="1" applyBorder="1" applyAlignment="1">
      <alignment horizontal="center"/>
    </xf>
    <xf numFmtId="164" fontId="5" fillId="6" borderId="1" xfId="0" applyNumberFormat="1" applyFont="1" applyFill="1" applyBorder="1" applyAlignment="1">
      <alignment horizontal="center" wrapText="1"/>
    </xf>
    <xf numFmtId="2" fontId="3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164" fontId="5" fillId="7" borderId="1" xfId="0" applyNumberFormat="1" applyFont="1" applyFill="1" applyBorder="1" applyAlignment="1">
      <alignment horizontal="center" wrapText="1"/>
    </xf>
    <xf numFmtId="164" fontId="5" fillId="7" borderId="4" xfId="0" applyNumberFormat="1" applyFont="1" applyFill="1" applyBorder="1" applyAlignment="1">
      <alignment horizontal="center" wrapText="1"/>
    </xf>
    <xf numFmtId="164" fontId="5" fillId="5" borderId="9" xfId="0" applyNumberFormat="1" applyFont="1" applyFill="1" applyBorder="1" applyAlignment="1">
      <alignment horizontal="center" wrapText="1"/>
    </xf>
    <xf numFmtId="164" fontId="5" fillId="6" borderId="9" xfId="0" applyNumberFormat="1" applyFont="1" applyFill="1" applyBorder="1" applyAlignment="1">
      <alignment horizontal="center" wrapText="1"/>
    </xf>
    <xf numFmtId="2" fontId="3" fillId="7" borderId="8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left" vertical="center"/>
    </xf>
    <xf numFmtId="12" fontId="17" fillId="2" borderId="0" xfId="0" applyNumberFormat="1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left" vertical="center"/>
    </xf>
    <xf numFmtId="12" fontId="2" fillId="2" borderId="0" xfId="0" applyNumberFormat="1" applyFont="1" applyFill="1" applyBorder="1" applyAlignment="1">
      <alignment horizontal="left" vertical="center"/>
    </xf>
    <xf numFmtId="0" fontId="20" fillId="0" borderId="0" xfId="0" applyFont="1"/>
    <xf numFmtId="0" fontId="20" fillId="0" borderId="0" xfId="0" applyFont="1" applyBorder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/>
    <xf numFmtId="0" fontId="23" fillId="0" borderId="0" xfId="0" applyFont="1" applyAlignment="1">
      <alignment horizontal="center"/>
    </xf>
    <xf numFmtId="0" fontId="24" fillId="0" borderId="0" xfId="0" applyFont="1" applyFill="1" applyBorder="1" applyAlignment="1">
      <alignment horizontal="left" wrapText="1"/>
    </xf>
    <xf numFmtId="0" fontId="19" fillId="0" borderId="0" xfId="0" applyNumberFormat="1" applyFont="1" applyFill="1" applyBorder="1" applyAlignment="1">
      <alignment horizontal="center" wrapText="1"/>
    </xf>
    <xf numFmtId="0" fontId="12" fillId="0" borderId="0" xfId="0" applyNumberFormat="1" applyFont="1" applyFill="1" applyBorder="1" applyAlignment="1">
      <alignment horizontal="center" wrapText="1"/>
    </xf>
    <xf numFmtId="0" fontId="18" fillId="4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wrapText="1"/>
    </xf>
    <xf numFmtId="0" fontId="17" fillId="2" borderId="2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left"/>
    </xf>
    <xf numFmtId="0" fontId="18" fillId="4" borderId="7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18" fillId="2" borderId="2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left"/>
    </xf>
    <xf numFmtId="0" fontId="17" fillId="2" borderId="0" xfId="0" applyFont="1" applyFill="1" applyAlignment="1">
      <alignment horizontal="left" vertical="center"/>
    </xf>
    <xf numFmtId="0" fontId="14" fillId="0" borderId="6" xfId="0" applyFont="1" applyFill="1" applyBorder="1" applyAlignment="1">
      <alignment horizont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2" fontId="17" fillId="2" borderId="0" xfId="0" applyNumberFormat="1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9"/>
  <sheetViews>
    <sheetView tabSelected="1" zoomScaleNormal="100" workbookViewId="0">
      <selection activeCell="A21" sqref="A21:N21"/>
    </sheetView>
  </sheetViews>
  <sheetFormatPr defaultRowHeight="14.5" x14ac:dyDescent="0.35"/>
  <cols>
    <col min="1" max="1" width="9.1796875" customWidth="1"/>
    <col min="2" max="2" width="24.1796875" style="28" customWidth="1"/>
    <col min="3" max="3" width="9" customWidth="1"/>
    <col min="4" max="4" width="42.7265625" customWidth="1"/>
    <col min="14" max="14" width="18.81640625" style="65" customWidth="1"/>
    <col min="15" max="15" width="9.7265625" style="29" customWidth="1"/>
    <col min="18" max="18" width="16.7265625" bestFit="1" customWidth="1"/>
  </cols>
  <sheetData>
    <row r="1" spans="1:18" ht="15.5" x14ac:dyDescent="0.35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8" ht="15.5" x14ac:dyDescent="0.35">
      <c r="A2" s="75" t="s">
        <v>25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8" ht="15.5" x14ac:dyDescent="0.35">
      <c r="A3" s="75" t="s">
        <v>24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8" ht="15.5" x14ac:dyDescent="0.35">
      <c r="A4" s="76" t="s">
        <v>1</v>
      </c>
      <c r="B4" s="77"/>
      <c r="C4" s="78" t="s">
        <v>15</v>
      </c>
      <c r="D4" s="78"/>
      <c r="E4" s="78"/>
      <c r="F4" s="78"/>
      <c r="G4" s="78"/>
      <c r="H4" s="78"/>
      <c r="I4" s="78"/>
      <c r="J4" s="78"/>
      <c r="K4" s="78"/>
      <c r="L4" s="78"/>
      <c r="M4" s="61"/>
      <c r="N4" s="62"/>
    </row>
    <row r="5" spans="1:18" ht="15.5" x14ac:dyDescent="0.35">
      <c r="A5" s="83" t="s">
        <v>2</v>
      </c>
      <c r="B5" s="84"/>
      <c r="C5" s="85" t="s">
        <v>26</v>
      </c>
      <c r="D5" s="85"/>
      <c r="E5" s="85"/>
      <c r="F5" s="85"/>
      <c r="G5" s="85"/>
      <c r="H5" s="85"/>
      <c r="I5" s="85"/>
      <c r="J5" s="85"/>
      <c r="K5" s="85"/>
      <c r="L5" s="85"/>
      <c r="M5" s="59"/>
      <c r="N5" s="63"/>
      <c r="R5" s="18"/>
    </row>
    <row r="6" spans="1:18" ht="15" x14ac:dyDescent="0.35">
      <c r="A6" s="89" t="s">
        <v>3</v>
      </c>
      <c r="B6" s="90"/>
      <c r="C6" s="85" t="s">
        <v>4</v>
      </c>
      <c r="D6" s="85"/>
      <c r="E6" s="85"/>
      <c r="F6" s="85"/>
      <c r="G6" s="85"/>
      <c r="H6" s="85"/>
      <c r="I6" s="85"/>
      <c r="J6" s="85"/>
      <c r="K6" s="85"/>
      <c r="L6" s="85"/>
      <c r="M6" s="59"/>
      <c r="N6" s="63"/>
      <c r="R6" s="18"/>
    </row>
    <row r="7" spans="1:18" ht="15" x14ac:dyDescent="0.35">
      <c r="A7" s="89" t="s">
        <v>5</v>
      </c>
      <c r="B7" s="90"/>
      <c r="C7" s="93">
        <v>5</v>
      </c>
      <c r="D7" s="93"/>
      <c r="E7" s="93"/>
      <c r="F7" s="93"/>
      <c r="G7" s="93"/>
      <c r="H7" s="93"/>
      <c r="I7" s="93"/>
      <c r="J7" s="93"/>
      <c r="K7" s="93"/>
      <c r="L7" s="93"/>
      <c r="M7" s="60"/>
      <c r="N7" s="64"/>
    </row>
    <row r="8" spans="1:18" s="17" customFormat="1" ht="12.75" customHeight="1" x14ac:dyDescent="0.3">
      <c r="A8" s="74" t="s">
        <v>6</v>
      </c>
      <c r="B8" s="94" t="s">
        <v>7</v>
      </c>
      <c r="C8" s="74" t="s">
        <v>8</v>
      </c>
      <c r="D8" s="74" t="s">
        <v>9</v>
      </c>
      <c r="E8" s="74" t="s">
        <v>10</v>
      </c>
      <c r="F8" s="74"/>
      <c r="G8" s="79" t="s">
        <v>11</v>
      </c>
      <c r="H8" s="80"/>
      <c r="I8" s="79" t="s">
        <v>18</v>
      </c>
      <c r="J8" s="80"/>
      <c r="K8" s="74" t="s">
        <v>17</v>
      </c>
      <c r="L8" s="74"/>
      <c r="M8" s="87" t="s">
        <v>12</v>
      </c>
      <c r="N8" s="91" t="s">
        <v>19</v>
      </c>
      <c r="O8" s="33"/>
    </row>
    <row r="9" spans="1:18" s="17" customFormat="1" ht="15" x14ac:dyDescent="0.3">
      <c r="A9" s="74"/>
      <c r="B9" s="94"/>
      <c r="C9" s="74"/>
      <c r="D9" s="74"/>
      <c r="E9" s="47" t="s">
        <v>13</v>
      </c>
      <c r="F9" s="48">
        <v>0.1</v>
      </c>
      <c r="G9" s="48" t="s">
        <v>14</v>
      </c>
      <c r="H9" s="48">
        <v>0.3</v>
      </c>
      <c r="I9" s="48" t="s">
        <v>13</v>
      </c>
      <c r="J9" s="48">
        <v>0.3</v>
      </c>
      <c r="K9" s="47" t="s">
        <v>14</v>
      </c>
      <c r="L9" s="48">
        <v>0.3</v>
      </c>
      <c r="M9" s="88"/>
      <c r="N9" s="92"/>
      <c r="O9" s="33"/>
    </row>
    <row r="10" spans="1:18" s="18" customFormat="1" ht="16" customHeight="1" x14ac:dyDescent="0.3">
      <c r="A10" s="37">
        <v>1</v>
      </c>
      <c r="B10" s="38" t="s">
        <v>27</v>
      </c>
      <c r="C10" s="39" t="s">
        <v>16</v>
      </c>
      <c r="D10" s="71" t="s">
        <v>26</v>
      </c>
      <c r="E10" s="40">
        <v>80</v>
      </c>
      <c r="F10" s="41">
        <f>E10*0.1</f>
        <v>8</v>
      </c>
      <c r="G10" s="40">
        <v>80.441400000000002</v>
      </c>
      <c r="H10" s="41">
        <f>G10*0.3</f>
        <v>24.13242</v>
      </c>
      <c r="I10" s="41">
        <v>49.75</v>
      </c>
      <c r="J10" s="41">
        <f>I10*0.3</f>
        <v>14.924999999999999</v>
      </c>
      <c r="K10" s="43">
        <v>76.66</v>
      </c>
      <c r="L10" s="41">
        <f>K10*0.3</f>
        <v>22.997999999999998</v>
      </c>
      <c r="M10" s="42">
        <f>F10+H10+J10+L10</f>
        <v>70.055419999999998</v>
      </c>
      <c r="N10" s="43" t="s">
        <v>23</v>
      </c>
      <c r="O10" s="30"/>
    </row>
    <row r="11" spans="1:18" s="18" customFormat="1" ht="16" customHeight="1" x14ac:dyDescent="0.3">
      <c r="A11" s="37">
        <v>2</v>
      </c>
      <c r="B11" s="38" t="s">
        <v>28</v>
      </c>
      <c r="C11" s="39" t="s">
        <v>16</v>
      </c>
      <c r="D11" s="71" t="s">
        <v>26</v>
      </c>
      <c r="E11" s="50">
        <v>85</v>
      </c>
      <c r="F11" s="41">
        <f>E11*0.1</f>
        <v>8.5</v>
      </c>
      <c r="G11" s="50">
        <v>77.016720000000007</v>
      </c>
      <c r="H11" s="41">
        <f>G11*0.3</f>
        <v>23.105016000000003</v>
      </c>
      <c r="I11" s="57">
        <v>33</v>
      </c>
      <c r="J11" s="41">
        <f>I11*0.3</f>
        <v>9.9</v>
      </c>
      <c r="K11" s="52">
        <v>94.86</v>
      </c>
      <c r="L11" s="41">
        <f>K11*0.3</f>
        <v>28.457999999999998</v>
      </c>
      <c r="M11" s="42">
        <f>F11+H11+J11+L11</f>
        <v>69.96301600000001</v>
      </c>
      <c r="N11" s="43" t="s">
        <v>20</v>
      </c>
      <c r="O11" s="30"/>
    </row>
    <row r="12" spans="1:18" s="18" customFormat="1" ht="16" customHeight="1" x14ac:dyDescent="0.3">
      <c r="A12" s="37">
        <v>6</v>
      </c>
      <c r="B12" s="38" t="s">
        <v>33</v>
      </c>
      <c r="C12" s="39" t="s">
        <v>16</v>
      </c>
      <c r="D12" s="71" t="s">
        <v>26</v>
      </c>
      <c r="E12" s="40">
        <v>72.5</v>
      </c>
      <c r="F12" s="41">
        <f>E12*0.1</f>
        <v>7.25</v>
      </c>
      <c r="G12" s="40">
        <v>81.635180000000005</v>
      </c>
      <c r="H12" s="41">
        <f>G12*0.3</f>
        <v>24.490553999999999</v>
      </c>
      <c r="I12" s="41">
        <v>29.25</v>
      </c>
      <c r="J12" s="41">
        <f>I12*0.3</f>
        <v>8.7750000000000004</v>
      </c>
      <c r="K12" s="43">
        <v>93</v>
      </c>
      <c r="L12" s="41">
        <f>K12*0.3</f>
        <v>27.9</v>
      </c>
      <c r="M12" s="42">
        <f>F12+H12+J12+L12</f>
        <v>68.415554</v>
      </c>
      <c r="N12" s="43" t="s">
        <v>22</v>
      </c>
      <c r="O12" s="30"/>
    </row>
    <row r="13" spans="1:18" s="18" customFormat="1" ht="16" customHeight="1" x14ac:dyDescent="0.3">
      <c r="A13" s="37">
        <v>5</v>
      </c>
      <c r="B13" s="38" t="s">
        <v>32</v>
      </c>
      <c r="C13" s="39" t="s">
        <v>16</v>
      </c>
      <c r="D13" s="71" t="s">
        <v>26</v>
      </c>
      <c r="E13" s="40">
        <v>82.5</v>
      </c>
      <c r="F13" s="41">
        <f>E13*0.1</f>
        <v>8.25</v>
      </c>
      <c r="G13" s="40">
        <v>75.309929999999994</v>
      </c>
      <c r="H13" s="41">
        <f>G13*0.3</f>
        <v>22.592978999999996</v>
      </c>
      <c r="I13" s="41">
        <v>40</v>
      </c>
      <c r="J13" s="41">
        <f>I13*0.3</f>
        <v>12</v>
      </c>
      <c r="K13" s="43">
        <v>75.73</v>
      </c>
      <c r="L13" s="41">
        <f>K13*0.3</f>
        <v>22.719000000000001</v>
      </c>
      <c r="M13" s="42">
        <f>F13+H13+J13+L13</f>
        <v>65.561979000000008</v>
      </c>
      <c r="N13" s="43" t="s">
        <v>22</v>
      </c>
      <c r="O13" s="30"/>
    </row>
    <row r="14" spans="1:18" s="18" customFormat="1" ht="16" customHeight="1" x14ac:dyDescent="0.3">
      <c r="A14" s="37">
        <v>4</v>
      </c>
      <c r="B14" s="38" t="s">
        <v>30</v>
      </c>
      <c r="C14" s="53" t="s">
        <v>16</v>
      </c>
      <c r="D14" s="71" t="s">
        <v>26</v>
      </c>
      <c r="E14" s="50">
        <v>75</v>
      </c>
      <c r="F14" s="41">
        <f>E14*0.1</f>
        <v>7.5</v>
      </c>
      <c r="G14" s="50">
        <v>82.555120000000002</v>
      </c>
      <c r="H14" s="41">
        <f>G14*0.3</f>
        <v>24.766535999999999</v>
      </c>
      <c r="I14" s="57">
        <v>35</v>
      </c>
      <c r="J14" s="41">
        <f>I14*0.3</f>
        <v>10.5</v>
      </c>
      <c r="K14" s="52">
        <v>75.5</v>
      </c>
      <c r="L14" s="41">
        <f>K14*0.3</f>
        <v>22.65</v>
      </c>
      <c r="M14" s="42">
        <f>F14+H14+J14+L14</f>
        <v>65.416536000000008</v>
      </c>
      <c r="N14" s="43" t="s">
        <v>22</v>
      </c>
      <c r="O14" s="30"/>
    </row>
    <row r="15" spans="1:18" s="18" customFormat="1" ht="16" customHeight="1" x14ac:dyDescent="0.3">
      <c r="A15" s="37">
        <v>3</v>
      </c>
      <c r="B15" s="38" t="s">
        <v>29</v>
      </c>
      <c r="C15" s="39" t="s">
        <v>16</v>
      </c>
      <c r="D15" s="71" t="s">
        <v>26</v>
      </c>
      <c r="E15" s="40">
        <v>80</v>
      </c>
      <c r="F15" s="41">
        <f>E15*0.1</f>
        <v>8</v>
      </c>
      <c r="G15" s="40">
        <v>79.561549999999997</v>
      </c>
      <c r="H15" s="41">
        <f>G15*0.3</f>
        <v>23.868464999999997</v>
      </c>
      <c r="I15" s="56">
        <v>35.75</v>
      </c>
      <c r="J15" s="41">
        <f>I15*0.3</f>
        <v>10.725</v>
      </c>
      <c r="K15" s="43">
        <v>75.03</v>
      </c>
      <c r="L15" s="41">
        <f>K15*0.3</f>
        <v>22.509</v>
      </c>
      <c r="M15" s="42">
        <f>F15+H15+J15+L15</f>
        <v>65.102464999999995</v>
      </c>
      <c r="N15" s="43" t="s">
        <v>22</v>
      </c>
      <c r="O15" s="30"/>
    </row>
    <row r="16" spans="1:18" s="18" customFormat="1" ht="16" customHeight="1" x14ac:dyDescent="0.3">
      <c r="A16" s="37">
        <v>8</v>
      </c>
      <c r="B16" s="38" t="s">
        <v>31</v>
      </c>
      <c r="C16" s="39" t="s">
        <v>16</v>
      </c>
      <c r="D16" s="71" t="s">
        <v>26</v>
      </c>
      <c r="E16" s="40">
        <v>72.5</v>
      </c>
      <c r="F16" s="41">
        <f>E16*0.1</f>
        <v>7.25</v>
      </c>
      <c r="G16" s="40">
        <v>83.547409999999999</v>
      </c>
      <c r="H16" s="41">
        <f>G16*0.3</f>
        <v>25.064222999999998</v>
      </c>
      <c r="I16" s="56"/>
      <c r="J16" s="41">
        <f>I16*0.3</f>
        <v>0</v>
      </c>
      <c r="K16" s="43">
        <v>90.43</v>
      </c>
      <c r="L16" s="41">
        <f>K16*0.3</f>
        <v>27.129000000000001</v>
      </c>
      <c r="M16" s="42">
        <f>F16+H16+J16+L16</f>
        <v>59.443223000000003</v>
      </c>
      <c r="N16" s="52" t="s">
        <v>21</v>
      </c>
      <c r="O16" s="30"/>
    </row>
    <row r="17" spans="1:15" s="18" customFormat="1" ht="16" customHeight="1" x14ac:dyDescent="0.3">
      <c r="A17" s="37">
        <v>7</v>
      </c>
      <c r="B17" s="38" t="s">
        <v>35</v>
      </c>
      <c r="C17" s="39" t="s">
        <v>16</v>
      </c>
      <c r="D17" s="71" t="s">
        <v>26</v>
      </c>
      <c r="E17" s="50">
        <v>73.75</v>
      </c>
      <c r="F17" s="41">
        <f>E17*0.1</f>
        <v>7.375</v>
      </c>
      <c r="G17" s="50">
        <v>78.631919999999994</v>
      </c>
      <c r="H17" s="41">
        <f>G17*0.3</f>
        <v>23.589575999999997</v>
      </c>
      <c r="I17" s="41">
        <v>17.25</v>
      </c>
      <c r="J17" s="41">
        <f>I17*0.3</f>
        <v>5.1749999999999998</v>
      </c>
      <c r="K17" s="52">
        <v>71.3</v>
      </c>
      <c r="L17" s="41">
        <f>K17*0.3</f>
        <v>21.389999999999997</v>
      </c>
      <c r="M17" s="42">
        <f>F17+H17+J17+L17</f>
        <v>57.529575999999992</v>
      </c>
      <c r="N17" s="43" t="s">
        <v>22</v>
      </c>
      <c r="O17" s="30"/>
    </row>
    <row r="18" spans="1:15" s="18" customFormat="1" ht="16" customHeight="1" x14ac:dyDescent="0.3">
      <c r="A18" s="37">
        <v>10</v>
      </c>
      <c r="B18" s="38" t="s">
        <v>36</v>
      </c>
      <c r="C18" s="39" t="s">
        <v>16</v>
      </c>
      <c r="D18" s="71" t="s">
        <v>26</v>
      </c>
      <c r="E18" s="50">
        <v>76.25</v>
      </c>
      <c r="F18" s="41">
        <f>E18*0.1</f>
        <v>7.625</v>
      </c>
      <c r="G18" s="50">
        <v>76.668490000000006</v>
      </c>
      <c r="H18" s="41">
        <f>G18*0.3</f>
        <v>23.000547000000001</v>
      </c>
      <c r="I18" s="51"/>
      <c r="J18" s="41">
        <f>I18*0.3</f>
        <v>0</v>
      </c>
      <c r="K18" s="52">
        <v>84.36</v>
      </c>
      <c r="L18" s="41">
        <f>K18*0.3</f>
        <v>25.308</v>
      </c>
      <c r="M18" s="42">
        <f>F18+H18+J18+L18</f>
        <v>55.933547000000004</v>
      </c>
      <c r="N18" s="43" t="s">
        <v>21</v>
      </c>
      <c r="O18" s="30"/>
    </row>
    <row r="19" spans="1:15" s="18" customFormat="1" ht="16" customHeight="1" x14ac:dyDescent="0.3">
      <c r="A19" s="37">
        <v>9</v>
      </c>
      <c r="B19" s="38" t="s">
        <v>34</v>
      </c>
      <c r="C19" s="39" t="s">
        <v>16</v>
      </c>
      <c r="D19" s="71" t="s">
        <v>26</v>
      </c>
      <c r="E19" s="43">
        <v>61.25</v>
      </c>
      <c r="F19" s="41">
        <f>E19*0.1</f>
        <v>6.125</v>
      </c>
      <c r="G19" s="43">
        <v>87.569360000000003</v>
      </c>
      <c r="H19" s="41">
        <f>G19*0.3</f>
        <v>26.270807999999999</v>
      </c>
      <c r="I19" s="41"/>
      <c r="J19" s="41">
        <f>I19*0.3</f>
        <v>0</v>
      </c>
      <c r="K19" s="43">
        <v>77.36</v>
      </c>
      <c r="L19" s="41">
        <f>K19*0.3</f>
        <v>23.207999999999998</v>
      </c>
      <c r="M19" s="42">
        <f>F19+H19+J19+L19</f>
        <v>55.603808000000001</v>
      </c>
      <c r="N19" s="52" t="s">
        <v>21</v>
      </c>
      <c r="O19" s="30"/>
    </row>
    <row r="20" spans="1:15" s="18" customFormat="1" ht="16" customHeight="1" x14ac:dyDescent="0.3">
      <c r="A20" s="44"/>
      <c r="B20" s="45"/>
      <c r="C20" s="39"/>
      <c r="D20" s="39"/>
      <c r="E20" s="46"/>
      <c r="F20" s="54"/>
      <c r="G20" s="54"/>
      <c r="H20" s="54"/>
      <c r="I20" s="54"/>
      <c r="J20" s="54"/>
      <c r="K20" s="58"/>
      <c r="L20" s="54"/>
      <c r="M20" s="55"/>
      <c r="N20" s="55"/>
      <c r="O20" s="30"/>
    </row>
    <row r="21" spans="1:15" s="1" customFormat="1" ht="20" x14ac:dyDescent="0.4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31"/>
    </row>
    <row r="23" spans="1:15" s="1" customFormat="1" x14ac:dyDescent="0.35">
      <c r="A23" s="6"/>
      <c r="B23" s="36"/>
      <c r="C23" s="35"/>
      <c r="D23" s="81"/>
      <c r="E23" s="82"/>
      <c r="F23" s="82"/>
      <c r="G23" s="49"/>
      <c r="H23" s="49"/>
      <c r="I23" s="49"/>
      <c r="J23" s="49"/>
      <c r="K23" s="34"/>
      <c r="L23" s="72"/>
      <c r="M23" s="73"/>
      <c r="N23" s="73"/>
      <c r="O23" s="73"/>
    </row>
    <row r="24" spans="1:15" s="1" customFormat="1" x14ac:dyDescent="0.35">
      <c r="A24" s="6"/>
      <c r="B24" s="21"/>
      <c r="C24" s="12"/>
      <c r="D24" s="12"/>
      <c r="E24" s="8"/>
      <c r="F24" s="9"/>
      <c r="G24" s="9"/>
      <c r="H24" s="9"/>
      <c r="I24" s="9"/>
      <c r="J24" s="9"/>
      <c r="K24" s="16"/>
      <c r="L24" s="11"/>
      <c r="M24" s="11"/>
      <c r="N24" s="11"/>
      <c r="O24" s="31"/>
    </row>
    <row r="25" spans="1:15" x14ac:dyDescent="0.35">
      <c r="A25" s="6"/>
      <c r="B25" s="20"/>
      <c r="C25" s="7"/>
      <c r="D25" s="7"/>
      <c r="E25" s="8"/>
      <c r="F25" s="9"/>
      <c r="G25" s="9"/>
      <c r="H25" s="9"/>
      <c r="I25" s="9"/>
      <c r="J25" s="9"/>
      <c r="K25" s="10"/>
      <c r="L25" s="11"/>
      <c r="M25" s="11"/>
      <c r="N25" s="11"/>
    </row>
    <row r="26" spans="1:15" ht="27" customHeight="1" x14ac:dyDescent="0.35">
      <c r="A26" s="6"/>
      <c r="E26" s="8"/>
      <c r="F26" s="9"/>
      <c r="G26" s="9"/>
      <c r="H26" s="9"/>
      <c r="I26" s="9"/>
      <c r="J26" s="9"/>
    </row>
    <row r="27" spans="1:15" x14ac:dyDescent="0.35">
      <c r="A27" s="6"/>
      <c r="B27" s="19"/>
      <c r="C27" s="6"/>
      <c r="D27" s="12"/>
      <c r="E27" s="8"/>
      <c r="F27" s="9"/>
      <c r="G27" s="9"/>
      <c r="H27" s="9"/>
      <c r="I27" s="9"/>
      <c r="J27" s="9"/>
      <c r="K27" s="10"/>
      <c r="L27" s="11"/>
      <c r="M27" s="11"/>
      <c r="N27" s="11"/>
    </row>
    <row r="28" spans="1:15" x14ac:dyDescent="0.35">
      <c r="A28" s="6"/>
      <c r="C28" s="7"/>
      <c r="D28" s="15"/>
      <c r="E28" s="8"/>
      <c r="F28" s="9"/>
      <c r="G28" s="9"/>
      <c r="H28" s="9"/>
      <c r="I28" s="9"/>
      <c r="J28" s="9"/>
      <c r="K28" s="10"/>
      <c r="L28" s="11"/>
      <c r="M28" s="11"/>
      <c r="N28" s="11"/>
    </row>
    <row r="29" spans="1:15" x14ac:dyDescent="0.35">
      <c r="A29" s="6"/>
      <c r="B29" s="20"/>
      <c r="C29" s="7"/>
      <c r="D29" s="7"/>
      <c r="E29" s="8"/>
      <c r="F29" s="9"/>
      <c r="G29" s="9"/>
      <c r="H29" s="9"/>
      <c r="I29" s="9"/>
      <c r="J29" s="9"/>
      <c r="K29" s="10"/>
      <c r="L29" s="11"/>
      <c r="M29" s="11"/>
      <c r="N29" s="11"/>
    </row>
    <row r="30" spans="1:15" x14ac:dyDescent="0.35">
      <c r="A30" s="6"/>
      <c r="B30" s="20"/>
      <c r="C30" s="7"/>
      <c r="D30" s="7"/>
      <c r="E30" s="8"/>
      <c r="F30" s="9"/>
      <c r="G30" s="9"/>
      <c r="H30" s="9"/>
      <c r="I30" s="9"/>
      <c r="J30" s="9"/>
      <c r="K30" s="10"/>
      <c r="L30" s="11"/>
      <c r="M30" s="11"/>
      <c r="N30" s="11"/>
    </row>
    <row r="31" spans="1:15" x14ac:dyDescent="0.35">
      <c r="A31" s="6"/>
      <c r="B31" s="21"/>
      <c r="C31" s="12"/>
      <c r="D31" s="12"/>
      <c r="E31" s="8"/>
      <c r="F31" s="9"/>
      <c r="G31" s="9"/>
      <c r="H31" s="9"/>
      <c r="I31" s="9"/>
      <c r="J31" s="9"/>
      <c r="K31" s="10"/>
      <c r="L31" s="11"/>
      <c r="M31" s="11"/>
      <c r="N31" s="11"/>
    </row>
    <row r="32" spans="1:15" x14ac:dyDescent="0.35">
      <c r="A32" s="6"/>
      <c r="B32" s="22"/>
      <c r="C32" s="7"/>
      <c r="D32" s="7"/>
      <c r="E32" s="8"/>
      <c r="F32" s="9"/>
      <c r="G32" s="9"/>
      <c r="H32" s="9"/>
      <c r="I32" s="9"/>
      <c r="J32" s="9"/>
      <c r="K32" s="10"/>
      <c r="L32" s="11"/>
      <c r="M32" s="11"/>
      <c r="N32" s="11"/>
    </row>
    <row r="33" spans="1:14" x14ac:dyDescent="0.35">
      <c r="A33" s="6"/>
      <c r="B33" s="22"/>
      <c r="C33" s="12"/>
      <c r="D33" s="12"/>
      <c r="E33" s="8"/>
      <c r="F33" s="9"/>
      <c r="G33" s="9"/>
      <c r="H33" s="9"/>
      <c r="I33" s="9"/>
      <c r="J33" s="9"/>
      <c r="K33" s="10"/>
      <c r="L33" s="11"/>
      <c r="M33" s="11"/>
      <c r="N33" s="11"/>
    </row>
    <row r="34" spans="1:14" x14ac:dyDescent="0.35">
      <c r="A34" s="6"/>
      <c r="B34" s="22"/>
      <c r="C34" s="12"/>
      <c r="D34" s="12"/>
      <c r="E34" s="8"/>
      <c r="F34" s="9"/>
      <c r="G34" s="9"/>
      <c r="H34" s="9"/>
      <c r="I34" s="9"/>
      <c r="J34" s="9"/>
      <c r="K34" s="10"/>
      <c r="L34" s="11"/>
      <c r="M34" s="11"/>
      <c r="N34" s="11"/>
    </row>
    <row r="35" spans="1:14" x14ac:dyDescent="0.35">
      <c r="A35" s="6"/>
      <c r="B35" s="20"/>
      <c r="C35" s="7"/>
      <c r="D35" s="7"/>
      <c r="E35" s="8"/>
      <c r="F35" s="9"/>
      <c r="G35" s="9"/>
      <c r="H35" s="9"/>
      <c r="I35" s="9"/>
      <c r="J35" s="9"/>
      <c r="K35" s="10"/>
      <c r="L35" s="11"/>
      <c r="M35" s="11"/>
      <c r="N35" s="11"/>
    </row>
    <row r="36" spans="1:14" x14ac:dyDescent="0.35">
      <c r="A36" s="6"/>
      <c r="B36" s="22"/>
      <c r="C36" s="7"/>
      <c r="D36" s="7"/>
      <c r="E36" s="8"/>
      <c r="F36" s="9"/>
      <c r="G36" s="9"/>
      <c r="H36" s="9"/>
      <c r="I36" s="9"/>
      <c r="J36" s="9"/>
      <c r="K36" s="10"/>
      <c r="L36" s="11"/>
      <c r="M36" s="11"/>
      <c r="N36" s="11"/>
    </row>
    <row r="37" spans="1:14" x14ac:dyDescent="0.35">
      <c r="A37" s="6"/>
      <c r="B37" s="20"/>
      <c r="C37" s="7"/>
      <c r="D37" s="7"/>
      <c r="E37" s="8"/>
      <c r="F37" s="9"/>
      <c r="G37" s="9"/>
      <c r="H37" s="9"/>
      <c r="I37" s="9"/>
      <c r="J37" s="9"/>
      <c r="K37" s="10"/>
      <c r="L37" s="11"/>
      <c r="M37" s="11"/>
      <c r="N37" s="11"/>
    </row>
    <row r="38" spans="1:14" x14ac:dyDescent="0.35">
      <c r="A38" s="6"/>
      <c r="B38" s="22"/>
      <c r="C38" s="7"/>
      <c r="D38" s="7"/>
      <c r="E38" s="8"/>
      <c r="F38" s="9"/>
      <c r="G38" s="9"/>
      <c r="H38" s="9"/>
      <c r="I38" s="9"/>
      <c r="J38" s="9"/>
      <c r="K38" s="10"/>
      <c r="L38" s="11"/>
      <c r="M38" s="11"/>
      <c r="N38" s="11"/>
    </row>
    <row r="39" spans="1:14" x14ac:dyDescent="0.35">
      <c r="A39" s="6"/>
      <c r="B39" s="22"/>
      <c r="C39" s="7"/>
      <c r="D39" s="7"/>
      <c r="E39" s="8"/>
      <c r="F39" s="13"/>
      <c r="G39" s="13"/>
      <c r="H39" s="13"/>
      <c r="I39" s="13"/>
      <c r="J39" s="13"/>
      <c r="K39" s="10"/>
      <c r="L39" s="11"/>
      <c r="M39" s="11"/>
      <c r="N39" s="11"/>
    </row>
    <row r="40" spans="1:14" x14ac:dyDescent="0.35">
      <c r="A40" s="6"/>
      <c r="B40" s="22"/>
      <c r="C40" s="12"/>
      <c r="D40" s="12"/>
      <c r="E40" s="8"/>
      <c r="F40" s="9"/>
      <c r="G40" s="9"/>
      <c r="H40" s="9"/>
      <c r="I40" s="9"/>
      <c r="J40" s="9"/>
      <c r="K40" s="10"/>
      <c r="L40" s="11"/>
      <c r="M40" s="11"/>
      <c r="N40" s="11"/>
    </row>
    <row r="41" spans="1:14" x14ac:dyDescent="0.35">
      <c r="A41" s="6"/>
      <c r="B41" s="22"/>
      <c r="C41" s="7"/>
      <c r="D41" s="7"/>
      <c r="E41" s="8"/>
      <c r="F41" s="9"/>
      <c r="G41" s="9"/>
      <c r="H41" s="9"/>
      <c r="I41" s="9"/>
      <c r="J41" s="9"/>
      <c r="K41" s="10"/>
      <c r="L41" s="11"/>
      <c r="M41" s="11"/>
      <c r="N41" s="11"/>
    </row>
    <row r="42" spans="1:14" x14ac:dyDescent="0.35">
      <c r="A42" s="6"/>
      <c r="B42" s="22"/>
      <c r="C42" s="12"/>
      <c r="D42" s="7"/>
      <c r="E42" s="8"/>
      <c r="F42" s="9"/>
      <c r="G42" s="9"/>
      <c r="H42" s="9"/>
      <c r="I42" s="9"/>
      <c r="J42" s="9"/>
      <c r="K42" s="10"/>
      <c r="L42" s="11"/>
      <c r="M42" s="11"/>
      <c r="N42" s="11"/>
    </row>
    <row r="43" spans="1:14" x14ac:dyDescent="0.35">
      <c r="A43" s="6"/>
      <c r="B43" s="20"/>
      <c r="C43" s="7"/>
      <c r="D43" s="7"/>
      <c r="E43" s="8"/>
      <c r="F43" s="9"/>
      <c r="G43" s="9"/>
      <c r="H43" s="9"/>
      <c r="I43" s="9"/>
      <c r="J43" s="9"/>
      <c r="K43" s="10"/>
      <c r="L43" s="11"/>
      <c r="M43" s="11"/>
      <c r="N43" s="11"/>
    </row>
    <row r="44" spans="1:14" x14ac:dyDescent="0.35">
      <c r="A44" s="6"/>
      <c r="B44" s="22"/>
      <c r="C44" s="7"/>
      <c r="D44" s="7"/>
      <c r="E44" s="8"/>
      <c r="F44" s="9"/>
      <c r="G44" s="9"/>
      <c r="H44" s="9"/>
      <c r="I44" s="9"/>
      <c r="J44" s="9"/>
      <c r="K44" s="10"/>
      <c r="L44" s="11"/>
      <c r="M44" s="11"/>
      <c r="N44" s="11"/>
    </row>
    <row r="45" spans="1:14" x14ac:dyDescent="0.35">
      <c r="A45" s="6"/>
      <c r="B45" s="22"/>
      <c r="C45" s="7"/>
      <c r="D45" s="7"/>
      <c r="E45" s="8"/>
      <c r="F45" s="9"/>
      <c r="G45" s="9"/>
      <c r="H45" s="9"/>
      <c r="I45" s="9"/>
      <c r="J45" s="9"/>
      <c r="K45" s="10"/>
      <c r="L45" s="11"/>
      <c r="M45" s="11"/>
      <c r="N45" s="11"/>
    </row>
    <row r="46" spans="1:14" x14ac:dyDescent="0.35">
      <c r="A46" s="6"/>
      <c r="B46" s="21"/>
      <c r="C46" s="12"/>
      <c r="D46" s="12"/>
      <c r="E46" s="8"/>
      <c r="F46" s="9"/>
      <c r="G46" s="9"/>
      <c r="H46" s="9"/>
      <c r="I46" s="9"/>
      <c r="J46" s="9"/>
      <c r="K46" s="10"/>
      <c r="L46" s="11"/>
      <c r="M46" s="11"/>
      <c r="N46" s="11"/>
    </row>
    <row r="47" spans="1:14" x14ac:dyDescent="0.35">
      <c r="A47" s="6"/>
      <c r="B47" s="20"/>
      <c r="C47" s="7"/>
      <c r="D47" s="7"/>
      <c r="E47" s="8"/>
      <c r="F47" s="9"/>
      <c r="G47" s="9"/>
      <c r="H47" s="9"/>
      <c r="I47" s="9"/>
      <c r="J47" s="9"/>
      <c r="K47" s="10"/>
      <c r="L47" s="11"/>
      <c r="M47" s="11"/>
      <c r="N47" s="11"/>
    </row>
    <row r="48" spans="1:14" x14ac:dyDescent="0.35">
      <c r="A48" s="6"/>
      <c r="B48" s="21"/>
      <c r="C48" s="12"/>
      <c r="D48" s="12"/>
      <c r="E48" s="8"/>
      <c r="F48" s="9"/>
      <c r="G48" s="9"/>
      <c r="H48" s="9"/>
      <c r="I48" s="9"/>
      <c r="J48" s="9"/>
      <c r="K48" s="10"/>
      <c r="L48" s="11"/>
      <c r="M48" s="11"/>
      <c r="N48" s="11"/>
    </row>
    <row r="49" spans="1:15" x14ac:dyDescent="0.35">
      <c r="A49" s="6"/>
      <c r="B49" s="21"/>
      <c r="C49" s="12"/>
      <c r="D49" s="12"/>
      <c r="E49" s="8"/>
      <c r="F49" s="9"/>
      <c r="G49" s="9"/>
      <c r="H49" s="9"/>
      <c r="I49" s="9"/>
      <c r="J49" s="9"/>
      <c r="K49" s="10"/>
      <c r="L49" s="11"/>
      <c r="M49" s="11"/>
      <c r="N49" s="11"/>
    </row>
    <row r="50" spans="1:15" x14ac:dyDescent="0.35">
      <c r="A50" s="6"/>
      <c r="B50" s="22"/>
      <c r="C50" s="12"/>
      <c r="D50" s="12"/>
      <c r="E50" s="8"/>
      <c r="F50" s="9"/>
      <c r="G50" s="9"/>
      <c r="H50" s="9"/>
      <c r="I50" s="9"/>
      <c r="J50" s="9"/>
      <c r="K50" s="10"/>
      <c r="L50" s="11"/>
      <c r="M50" s="11"/>
      <c r="N50" s="11"/>
    </row>
    <row r="51" spans="1:15" x14ac:dyDescent="0.35">
      <c r="A51" s="6"/>
      <c r="B51" s="22"/>
      <c r="C51" s="7"/>
      <c r="D51" s="7"/>
      <c r="E51" s="8"/>
      <c r="F51" s="9"/>
      <c r="G51" s="9"/>
      <c r="H51" s="9"/>
      <c r="I51" s="9"/>
      <c r="J51" s="9"/>
      <c r="K51" s="10"/>
      <c r="L51" s="11"/>
      <c r="M51" s="11"/>
      <c r="N51" s="11"/>
    </row>
    <row r="52" spans="1:15" x14ac:dyDescent="0.35">
      <c r="A52" s="6"/>
      <c r="B52" s="20"/>
      <c r="C52" s="7"/>
      <c r="D52" s="7"/>
      <c r="E52" s="8"/>
      <c r="F52" s="9"/>
      <c r="G52" s="9"/>
      <c r="H52" s="9"/>
      <c r="I52" s="9"/>
      <c r="J52" s="9"/>
      <c r="K52" s="10"/>
      <c r="L52" s="11"/>
      <c r="M52" s="11"/>
      <c r="N52" s="11"/>
    </row>
    <row r="53" spans="1:15" x14ac:dyDescent="0.35">
      <c r="A53" s="6"/>
      <c r="B53" s="22"/>
      <c r="C53" s="12"/>
      <c r="D53" s="12"/>
      <c r="E53" s="8"/>
      <c r="F53" s="9"/>
      <c r="G53" s="9"/>
      <c r="H53" s="9"/>
      <c r="I53" s="9"/>
      <c r="J53" s="9"/>
      <c r="K53" s="10"/>
      <c r="L53" s="11"/>
      <c r="M53" s="11"/>
      <c r="N53" s="11"/>
    </row>
    <row r="54" spans="1:15" x14ac:dyDescent="0.35">
      <c r="A54" s="6"/>
      <c r="B54" s="20"/>
      <c r="C54" s="7"/>
      <c r="D54" s="7"/>
      <c r="E54" s="8"/>
      <c r="F54" s="9"/>
      <c r="G54" s="9"/>
      <c r="H54" s="9"/>
      <c r="I54" s="9"/>
      <c r="J54" s="9"/>
      <c r="K54" s="10"/>
      <c r="L54" s="11"/>
      <c r="M54" s="11"/>
      <c r="N54" s="11"/>
    </row>
    <row r="55" spans="1:15" x14ac:dyDescent="0.35">
      <c r="A55" s="6"/>
      <c r="B55" s="22"/>
      <c r="C55" s="12"/>
      <c r="D55" s="12"/>
      <c r="E55" s="8"/>
      <c r="F55" s="9"/>
      <c r="G55" s="9"/>
      <c r="H55" s="9"/>
      <c r="I55" s="9"/>
      <c r="J55" s="9"/>
      <c r="K55" s="10"/>
      <c r="L55" s="11"/>
      <c r="M55" s="11"/>
      <c r="N55" s="11"/>
    </row>
    <row r="56" spans="1:15" x14ac:dyDescent="0.35">
      <c r="A56" s="6"/>
      <c r="B56" s="22"/>
      <c r="C56" s="7"/>
      <c r="D56" s="7"/>
      <c r="E56" s="8"/>
      <c r="F56" s="13"/>
      <c r="G56" s="13"/>
      <c r="H56" s="13"/>
      <c r="I56" s="13"/>
      <c r="J56" s="13"/>
      <c r="K56" s="10"/>
      <c r="L56" s="11"/>
      <c r="M56" s="11"/>
      <c r="N56" s="11"/>
    </row>
    <row r="57" spans="1:15" s="1" customFormat="1" x14ac:dyDescent="0.35">
      <c r="A57" s="6"/>
      <c r="B57" s="20"/>
      <c r="C57" s="7"/>
      <c r="D57" s="7"/>
      <c r="E57" s="8"/>
      <c r="F57" s="9"/>
      <c r="G57" s="9"/>
      <c r="H57" s="9"/>
      <c r="I57" s="9"/>
      <c r="J57" s="9"/>
      <c r="K57" s="10"/>
      <c r="L57" s="11"/>
      <c r="M57" s="11"/>
      <c r="N57" s="11"/>
      <c r="O57" s="31"/>
    </row>
    <row r="58" spans="1:15" x14ac:dyDescent="0.35">
      <c r="A58" s="6"/>
      <c r="B58" s="20"/>
      <c r="C58" s="7"/>
      <c r="D58" s="7"/>
      <c r="E58" s="8"/>
      <c r="F58" s="9"/>
      <c r="G58" s="9"/>
      <c r="H58" s="9"/>
      <c r="I58" s="9"/>
      <c r="J58" s="9"/>
      <c r="K58" s="10"/>
      <c r="L58" s="11"/>
      <c r="M58" s="11"/>
      <c r="N58" s="11"/>
    </row>
    <row r="59" spans="1:15" x14ac:dyDescent="0.35">
      <c r="A59" s="6"/>
      <c r="B59" s="22"/>
      <c r="C59" s="12"/>
      <c r="D59" s="7"/>
      <c r="E59" s="8"/>
      <c r="F59" s="9"/>
      <c r="G59" s="9"/>
      <c r="H59" s="9"/>
      <c r="I59" s="9"/>
      <c r="J59" s="9"/>
      <c r="K59" s="10"/>
      <c r="L59" s="11"/>
      <c r="M59" s="11"/>
      <c r="N59" s="11"/>
    </row>
    <row r="60" spans="1:15" x14ac:dyDescent="0.35">
      <c r="A60" s="6"/>
      <c r="B60" s="21"/>
      <c r="C60" s="12"/>
      <c r="D60" s="7"/>
      <c r="E60" s="8"/>
      <c r="F60" s="9"/>
      <c r="G60" s="9"/>
      <c r="H60" s="9"/>
      <c r="I60" s="9"/>
      <c r="J60" s="9"/>
      <c r="K60" s="10"/>
      <c r="L60" s="11"/>
      <c r="M60" s="11"/>
      <c r="N60" s="11"/>
    </row>
    <row r="61" spans="1:15" x14ac:dyDescent="0.35">
      <c r="A61" s="14"/>
      <c r="B61" s="23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66"/>
    </row>
    <row r="63" spans="1:15" x14ac:dyDescent="0.35">
      <c r="B63" s="2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67"/>
    </row>
    <row r="64" spans="1:15" x14ac:dyDescent="0.35">
      <c r="B64" s="25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68"/>
    </row>
    <row r="65" spans="2:15" ht="15.5" x14ac:dyDescent="0.35">
      <c r="B65" s="26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69"/>
      <c r="O65" s="32"/>
    </row>
    <row r="66" spans="2:15" x14ac:dyDescent="0.35">
      <c r="B66" s="27"/>
      <c r="C66" s="4"/>
      <c r="D66" s="3"/>
      <c r="E66" s="3"/>
      <c r="F66" s="3"/>
      <c r="G66" s="3"/>
      <c r="H66" s="3"/>
      <c r="I66" s="3"/>
      <c r="J66" s="3"/>
      <c r="K66" s="3"/>
      <c r="L66" s="4"/>
      <c r="M66" s="4"/>
      <c r="N66" s="70"/>
      <c r="O66" s="32"/>
    </row>
    <row r="67" spans="2:15" x14ac:dyDescent="0.35">
      <c r="B67" s="25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68"/>
    </row>
    <row r="68" spans="2:15" x14ac:dyDescent="0.35">
      <c r="B68" s="27"/>
      <c r="C68" s="4"/>
      <c r="D68" s="4"/>
      <c r="E68" s="3"/>
      <c r="F68" s="3"/>
      <c r="G68" s="3"/>
      <c r="H68" s="3"/>
      <c r="I68" s="3"/>
      <c r="J68" s="3"/>
      <c r="K68" s="3"/>
      <c r="L68" s="4"/>
      <c r="M68" s="4"/>
      <c r="N68" s="70"/>
    </row>
    <row r="69" spans="2:15" x14ac:dyDescent="0.35">
      <c r="B69" s="27"/>
      <c r="C69" s="4"/>
      <c r="D69" s="4"/>
      <c r="E69" s="3"/>
      <c r="F69" s="3"/>
      <c r="G69" s="3"/>
      <c r="H69" s="3"/>
      <c r="I69" s="3"/>
      <c r="J69" s="3"/>
      <c r="K69" s="3"/>
      <c r="L69" s="4"/>
      <c r="M69" s="4"/>
      <c r="N69" s="70"/>
    </row>
  </sheetData>
  <sortState xmlns:xlrd2="http://schemas.microsoft.com/office/spreadsheetml/2017/richdata2" ref="A10:R19">
    <sortCondition descending="1" ref="M10:M19"/>
  </sortState>
  <mergeCells count="24">
    <mergeCell ref="N8:N9"/>
    <mergeCell ref="D8:D9"/>
    <mergeCell ref="E8:F8"/>
    <mergeCell ref="C6:L6"/>
    <mergeCell ref="A7:B7"/>
    <mergeCell ref="C7:L7"/>
    <mergeCell ref="A8:A9"/>
    <mergeCell ref="B8:B9"/>
    <mergeCell ref="C8:C9"/>
    <mergeCell ref="L23:O23"/>
    <mergeCell ref="K8:L8"/>
    <mergeCell ref="A1:N1"/>
    <mergeCell ref="A2:N2"/>
    <mergeCell ref="A3:N3"/>
    <mergeCell ref="A4:B4"/>
    <mergeCell ref="C4:L4"/>
    <mergeCell ref="G8:H8"/>
    <mergeCell ref="I8:J8"/>
    <mergeCell ref="D23:F23"/>
    <mergeCell ref="A5:B5"/>
    <mergeCell ref="C5:L5"/>
    <mergeCell ref="A21:N21"/>
    <mergeCell ref="M8:M9"/>
    <mergeCell ref="A6:B6"/>
  </mergeCells>
  <printOptions horizontalCentered="1" verticalCentered="1"/>
  <pageMargins left="1" right="1" top="1" bottom="1" header="0.5" footer="0.5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Ön değerlendirme</vt:lpstr>
      <vt:lpstr>'Ön değerlendirme'!Yazdırma_Alanı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2006-09-26T09:04:32Z</dcterms:created>
  <dcterms:modified xsi:type="dcterms:W3CDTF">2020-12-10T13:12:53Z</dcterms:modified>
  <cp:category/>
  <cp:contentStatus/>
</cp:coreProperties>
</file>